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pmzg-my.sharepoint.com/personal/dunja_spiljak_hpm_hr/Documents/Radna površina/"/>
    </mc:Choice>
  </mc:AlternateContent>
  <xr:revisionPtr revIDLastSave="0" documentId="8_{56DC334E-BA76-4588-AAC6-6D6B87D77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r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2" i="2"/>
  <c r="F12" i="2"/>
  <c r="D12" i="2"/>
  <c r="F14" i="2" l="1"/>
  <c r="F13" i="2"/>
</calcChain>
</file>

<file path=xl/sharedStrings.xml><?xml version="1.0" encoding="utf-8"?>
<sst xmlns="http://schemas.openxmlformats.org/spreadsheetml/2006/main" count="20" uniqueCount="19">
  <si>
    <t>DEPO</t>
  </si>
  <si>
    <t>Red. Br.</t>
  </si>
  <si>
    <t>Opis artikla</t>
  </si>
  <si>
    <t>Količina</t>
  </si>
  <si>
    <t>Jedinična cijena (EUR bez PDV-a)</t>
  </si>
  <si>
    <t>Ukupna cijena (EUR bez PDV-a)</t>
  </si>
  <si>
    <t>Troškovi dostave i montaže</t>
  </si>
  <si>
    <t>UKUPNO (bez PDV-a)</t>
  </si>
  <si>
    <t>PDV (25%)</t>
  </si>
  <si>
    <t>SVEUKUPNO</t>
  </si>
  <si>
    <r>
      <rPr>
        <b/>
        <sz val="11"/>
        <color theme="1"/>
        <rFont val="Calibri"/>
        <family val="2"/>
        <scheme val="minor"/>
      </rPr>
      <t>Pokretni metalni regal</t>
    </r>
    <r>
      <rPr>
        <sz val="11"/>
        <color theme="1"/>
        <rFont val="Calibri"/>
        <family val="2"/>
        <scheme val="minor"/>
      </rPr>
      <t xml:space="preserve">
dim: 428(4x107)x62,5xh=212 cm + ručno kolo sa stop sustavom i zaključavanjem
visine stranica 212 cm (216 cm sa podvozjem)
dubina regala 62,5 cm
5+pokrovna polica po visini, nosivost 40 kg/polica
pomak polica po visini svakih 2,5 cm
leđni i bočni paneli od punog lima
završna obrada plastificirano svjetlosivo, RAL 7035</t>
    </r>
  </si>
  <si>
    <r>
      <rPr>
        <b/>
        <sz val="11"/>
        <color theme="1"/>
        <rFont val="Calibri"/>
        <family val="2"/>
        <scheme val="minor"/>
      </rPr>
      <t>Pokretni metalni regal</t>
    </r>
    <r>
      <rPr>
        <sz val="11"/>
        <color theme="1"/>
        <rFont val="Calibri"/>
        <family val="2"/>
        <scheme val="minor"/>
      </rPr>
      <t xml:space="preserve">
dim: 428(4x107)x62,5xh=212 cm + ručno kolo sa stop sustavom i zaključavanjem
visine stranica 212 cm (216 cm sa podvozjem)
dubina regala 62,5 cm
 6+pokrovna polica po visini, nosivost 40 kg/polica
pomak polica po visini svakih 2,5 cm
leđni i bočni paneli od punog lima, regal sa zaštitama protiv prašine na bočnim i gornjoj strani
završna obrada plastificirano svjetlosivo, RAL 7035</t>
    </r>
  </si>
  <si>
    <r>
      <rPr>
        <b/>
        <sz val="11"/>
        <color theme="1"/>
        <rFont val="Calibri"/>
        <family val="2"/>
        <scheme val="minor"/>
      </rPr>
      <t>Pokretni metalni regal</t>
    </r>
    <r>
      <rPr>
        <sz val="11"/>
        <color theme="1"/>
        <rFont val="Calibri"/>
        <family val="2"/>
        <scheme val="minor"/>
      </rPr>
      <t xml:space="preserve">
dim: 428(4x107)x62,5xh=212 cm + ručno kolo sa stop sustavom i zaključavanjem
visine stranica 212 cm (216 cm sa podvozjem)
dubina regala 62,5 cm
5+pokrovna polica po visini, nosivost 40 kg/polica
pomak polica po visini svakih 2,5 cm
leđni i bočni paneli od punog lima
završna obrada plastificirano svjetlosivo, RAL 7035
zatvorena jedna bočna stranica u cijelosti</t>
    </r>
  </si>
  <si>
    <r>
      <rPr>
        <b/>
        <sz val="11"/>
        <color theme="1"/>
        <rFont val="Calibri"/>
        <family val="2"/>
        <scheme val="minor"/>
      </rPr>
      <t>Fiksni metalni regal</t>
    </r>
    <r>
      <rPr>
        <sz val="11"/>
        <color theme="1"/>
        <rFont val="Calibri"/>
        <family val="2"/>
        <scheme val="minor"/>
      </rPr>
      <t xml:space="preserve">
dim: 428(4x107)x62,5xh=212 cm + ručno kolo sa stop sustavom i zaključavanjem
visine stranica 212 cm (216 cm sa podvozjem)
dubina regala 62,5 cm
5+pokrovna polica po visini, nosivost 40 kg/polica
pomak polica po visini svakih 2,5 cm
leđni i bočni paneli od punog lima
završna obrada plastificirano svjetlosivo, RAL 7035
zatvorena jedna bočna stranica leđima</t>
    </r>
  </si>
  <si>
    <r>
      <rPr>
        <b/>
        <sz val="11"/>
        <color theme="1"/>
        <rFont val="Calibri"/>
        <family val="2"/>
        <scheme val="minor"/>
      </rPr>
      <t>Pokretni metalni regal</t>
    </r>
    <r>
      <rPr>
        <sz val="11"/>
        <color theme="1"/>
        <rFont val="Calibri"/>
        <family val="2"/>
        <scheme val="minor"/>
      </rPr>
      <t xml:space="preserve">
dim: 428(4x107)x62,5xh=212 cm + ručno kolo sa stop sustavom i zaključavanjem
visine stranica 212 cm (216 cm sa podvozjem)
dubina regala 62,5 cm
 6+pokrovna polica po visini, nosivost 40 kg/polica
pomak polica po visini svakih 2,5 cm
leđni i bočni paneli od punog lima, regal sa zaštitama protiv prašine na bočnim i gornjoj strani
završna obrada plastificirano svjetlosivo, RAL 7035
zatvorena jedna bočna stranica u cijelosti</t>
    </r>
  </si>
  <si>
    <r>
      <rPr>
        <b/>
        <sz val="11"/>
        <color theme="1"/>
        <rFont val="Calibri"/>
        <family val="2"/>
        <scheme val="minor"/>
      </rPr>
      <t>Fiksni metalni regal</t>
    </r>
    <r>
      <rPr>
        <sz val="11"/>
        <color theme="1"/>
        <rFont val="Calibri"/>
        <family val="2"/>
        <scheme val="minor"/>
      </rPr>
      <t xml:space="preserve">
dim: 428(4x107)x62,5xh=212 cm + ručno kolo sa stop sustavom i zaključavanjem
visine stranica 212 cm (216 cm sa podvozjem)
dubina regala 62,5 cm
 6+pokrovna polica po visini, nosivost 40 kg/polica
pomak polica po visini svakih 2,5 cm
leđni i bočni paneli od punog lima, regal sa zaštitama protiv prašine na bočnim i gornjoj strani
završna obrada plastificirano svjetlosivo, RAL 7035
zatvorena jedna bočna stranica u cijelosti</t>
    </r>
  </si>
  <si>
    <t>NAZIV PONUDITELJA:</t>
  </si>
  <si>
    <t>ADRESA:</t>
  </si>
  <si>
    <t>OIB: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</si>
</sst>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ill="1" applyBorder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C6BC2-5DBB-430B-BE38-5A2E48C2949B}">
  <dimension ref="A1:F24"/>
  <sheetViews>
    <sheetView tabSelected="1" topLeftCell="A8" workbookViewId="0">
      <selection activeCell="C33" sqref="C33"/>
    </sheetView>
  </sheetViews>
  <sheetFormatPr defaultRowHeight="15" x14ac:dyDescent="0.25"/>
  <cols>
    <col min="1" max="1" width="5.85546875" bestFit="1" customWidth="1"/>
    <col min="2" max="2" width="7.85546875" bestFit="1" customWidth="1"/>
    <col min="3" max="3" width="85.42578125" bestFit="1" customWidth="1"/>
    <col min="4" max="4" width="8" bestFit="1" customWidth="1"/>
    <col min="5" max="5" width="30.5703125" bestFit="1" customWidth="1"/>
    <col min="6" max="6" width="29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20" x14ac:dyDescent="0.25">
      <c r="A2" s="3">
        <v>2</v>
      </c>
      <c r="B2" s="5">
        <v>1</v>
      </c>
      <c r="C2" s="4" t="s">
        <v>10</v>
      </c>
      <c r="D2" s="3">
        <v>1</v>
      </c>
      <c r="E2" s="3"/>
      <c r="F2" s="8">
        <f>D2*E2</f>
        <v>0</v>
      </c>
    </row>
    <row r="3" spans="1:6" ht="135" x14ac:dyDescent="0.25">
      <c r="A3" s="3">
        <v>2</v>
      </c>
      <c r="B3" s="5">
        <v>2</v>
      </c>
      <c r="C3" s="4" t="s">
        <v>12</v>
      </c>
      <c r="D3" s="3">
        <v>1</v>
      </c>
      <c r="E3" s="3"/>
      <c r="F3" s="8">
        <f t="shared" ref="F3:F9" si="0">D3*E3</f>
        <v>0</v>
      </c>
    </row>
    <row r="4" spans="1:6" ht="135" x14ac:dyDescent="0.25">
      <c r="A4" s="3">
        <v>2</v>
      </c>
      <c r="B4" s="5">
        <v>3</v>
      </c>
      <c r="C4" s="4" t="s">
        <v>13</v>
      </c>
      <c r="D4" s="3">
        <v>1</v>
      </c>
      <c r="E4" s="3"/>
      <c r="F4" s="8">
        <f t="shared" si="0"/>
        <v>0</v>
      </c>
    </row>
    <row r="5" spans="1:6" x14ac:dyDescent="0.25">
      <c r="A5" s="3">
        <v>2</v>
      </c>
      <c r="B5" s="5">
        <v>4</v>
      </c>
      <c r="C5" s="6" t="s">
        <v>6</v>
      </c>
      <c r="D5" s="3">
        <v>1</v>
      </c>
      <c r="E5" s="3"/>
      <c r="F5" s="8">
        <f t="shared" si="0"/>
        <v>0</v>
      </c>
    </row>
    <row r="6" spans="1:6" ht="120" x14ac:dyDescent="0.25">
      <c r="A6" s="3">
        <v>3</v>
      </c>
      <c r="B6" s="5">
        <v>1</v>
      </c>
      <c r="C6" s="4" t="s">
        <v>11</v>
      </c>
      <c r="D6" s="3">
        <v>1</v>
      </c>
      <c r="E6" s="3"/>
      <c r="F6" s="8">
        <f t="shared" si="0"/>
        <v>0</v>
      </c>
    </row>
    <row r="7" spans="1:6" ht="135" x14ac:dyDescent="0.25">
      <c r="A7" s="3">
        <v>3</v>
      </c>
      <c r="B7" s="5">
        <v>2</v>
      </c>
      <c r="C7" s="4" t="s">
        <v>14</v>
      </c>
      <c r="D7" s="3">
        <v>1</v>
      </c>
      <c r="E7" s="3"/>
      <c r="F7" s="8">
        <f t="shared" si="0"/>
        <v>0</v>
      </c>
    </row>
    <row r="8" spans="1:6" ht="135" x14ac:dyDescent="0.25">
      <c r="A8" s="3">
        <v>3</v>
      </c>
      <c r="B8" s="5">
        <v>3</v>
      </c>
      <c r="C8" s="4" t="s">
        <v>15</v>
      </c>
      <c r="D8" s="3">
        <v>1</v>
      </c>
      <c r="E8" s="3"/>
      <c r="F8" s="8">
        <f t="shared" si="0"/>
        <v>0</v>
      </c>
    </row>
    <row r="9" spans="1:6" x14ac:dyDescent="0.25">
      <c r="A9" s="3">
        <v>3</v>
      </c>
      <c r="B9" s="5">
        <v>4</v>
      </c>
      <c r="C9" s="7" t="s">
        <v>6</v>
      </c>
      <c r="D9" s="3">
        <v>1</v>
      </c>
      <c r="E9" s="3"/>
      <c r="F9" s="8">
        <f t="shared" si="0"/>
        <v>0</v>
      </c>
    </row>
    <row r="12" spans="1:6" x14ac:dyDescent="0.25">
      <c r="C12" t="s">
        <v>7</v>
      </c>
      <c r="D12" s="2">
        <f ca="1">SUM(D1:INDIRECT("G"&amp;ROW()-1))</f>
        <v>8</v>
      </c>
      <c r="F12" s="2">
        <f ca="1">SUM(F1:INDIRECT("G"&amp;ROW()-1))</f>
        <v>0</v>
      </c>
    </row>
    <row r="13" spans="1:6" x14ac:dyDescent="0.25">
      <c r="C13" t="s">
        <v>8</v>
      </c>
      <c r="F13" s="2">
        <f ca="1">F12*0.25</f>
        <v>0</v>
      </c>
    </row>
    <row r="14" spans="1:6" x14ac:dyDescent="0.25">
      <c r="C14" t="s">
        <v>9</v>
      </c>
      <c r="F14" s="2">
        <f ca="1">F12*1.25</f>
        <v>0</v>
      </c>
    </row>
    <row r="22" spans="3:3" x14ac:dyDescent="0.25">
      <c r="C22" t="s">
        <v>16</v>
      </c>
    </row>
    <row r="23" spans="3:3" x14ac:dyDescent="0.25">
      <c r="C23" t="s">
        <v>17</v>
      </c>
    </row>
    <row r="24" spans="3:3" x14ac:dyDescent="0.25">
      <c r="C2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Dunja Špiljak</dc:creator>
  <cp:lastModifiedBy>Dunja Špiljak</cp:lastModifiedBy>
  <dcterms:created xsi:type="dcterms:W3CDTF">2025-07-16T07:08:29Z</dcterms:created>
  <dcterms:modified xsi:type="dcterms:W3CDTF">2025-07-17T11:01:21Z</dcterms:modified>
</cp:coreProperties>
</file>